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ldab\Desktop\"/>
    </mc:Choice>
  </mc:AlternateContent>
  <xr:revisionPtr revIDLastSave="0" documentId="13_ncr:1_{D76B0ED7-A3C3-40B3-B327-EF5D3408188B}" xr6:coauthVersionLast="36" xr6:coauthVersionMax="36" xr10:uidLastSave="{00000000-0000-0000-0000-000000000000}"/>
  <bookViews>
    <workbookView xWindow="0" yWindow="0" windowWidth="20040" windowHeight="5550" activeTab="2" xr2:uid="{00000000-000D-0000-FFFF-FFFF00000000}"/>
  </bookViews>
  <sheets>
    <sheet name="Sheet1" sheetId="1" r:id="rId1"/>
    <sheet name="Sheet2" sheetId="3" r:id="rId2"/>
    <sheet name="Sheet3" sheetId="4" r:id="rId3"/>
    <sheet name="Sheet3 ;merge=G0" sheetId="6" r:id="rId4"/>
    <sheet name="Sheet4" sheetId="5" r:id="rId5"/>
    <sheet name="Info" sheetId="2" r:id="rId6"/>
  </sheets>
  <definedNames>
    <definedName name="G_L1_1">'Sheet2'!$G$12</definedName>
    <definedName name="G_L1_2">'Sheet2'!$G$20</definedName>
    <definedName name="G_L1_3">'Sheet2'!$G$23</definedName>
    <definedName name="H_L1_1">'Sheet2'!$H$12</definedName>
    <definedName name="H_L1_2">'Sheet2'!$H$20</definedName>
    <definedName name="H_L1_3">'Sheet2'!$H$23</definedName>
  </definedNames>
  <calcPr calcId="191029"/>
</workbook>
</file>

<file path=xl/sharedStrings.xml><?xml version="1.0" encoding="utf-8"?>
<sst xmlns="http://schemas.openxmlformats.org/spreadsheetml/2006/main" count="38" uniqueCount="38">
  <si>
    <r>
      <rPr>
        <b/>
        <sz val="11"/>
        <color theme="1"/>
        <rFont val="Calibri"/>
        <family val="2"/>
        <charset val="204"/>
        <scheme val="minor"/>
      </rPr>
      <t xml:space="preserve">;func= </t>
    </r>
    <r>
      <rPr>
        <sz val="11"/>
        <color theme="1"/>
        <rFont val="Calibri"/>
        <family val="2"/>
        <charset val="204"/>
        <scheme val="minor"/>
      </rPr>
      <t>with white font for specific level!</t>
    </r>
  </si>
  <si>
    <t>Airline</t>
  </si>
  <si>
    <t>BERLIN</t>
  </si>
  <si>
    <t>Capacity</t>
  </si>
  <si>
    <t>Curr</t>
  </si>
  <si>
    <t>EUR</t>
  </si>
  <si>
    <t>FRANKFURT</t>
  </si>
  <si>
    <t>Flight Connection Number</t>
  </si>
  <si>
    <t>Flight connection number</t>
  </si>
  <si>
    <t>Flight date</t>
  </si>
  <si>
    <t>From</t>
  </si>
  <si>
    <t>From: FRANKFURT (Germany) To: BERLIN (Germany)</t>
  </si>
  <si>
    <t>From: FRANKFURT (Germany) To: NEW YORK (USA)</t>
  </si>
  <si>
    <t>From: FRANKFURT (Germany) To: TOKYO (Japan)</t>
  </si>
  <si>
    <t>Germany</t>
  </si>
  <si>
    <t>Grand total by excel FM:</t>
  </si>
  <si>
    <t>JPY</t>
  </si>
  <si>
    <t>Japan</t>
  </si>
  <si>
    <t>Japan Airlines</t>
  </si>
  <si>
    <t>Lufthansa</t>
  </si>
  <si>
    <t>Make groups like 'G*' to create order based cell merging</t>
  </si>
  <si>
    <t>NEW YORK</t>
  </si>
  <si>
    <t>Occupied</t>
  </si>
  <si>
    <t>Original sources</t>
  </si>
  <si>
    <t>Pos.</t>
  </si>
  <si>
    <t>Price</t>
  </si>
  <si>
    <t>Subtotal:</t>
  </si>
  <si>
    <t>TOKYO</t>
  </si>
  <si>
    <t>To</t>
  </si>
  <si>
    <t>USA</t>
  </si>
  <si>
    <t>capacity</t>
  </si>
  <si>
    <t>curr</t>
  </si>
  <si>
    <t>flight date</t>
  </si>
  <si>
    <t>https://sites.google.com/site/sapxlwb/home/eng/use/examples/ex11</t>
  </si>
  <si>
    <t>https://sites.google.com/site/sapxlwb/home/eng/use/examples/ex11a</t>
  </si>
  <si>
    <t>https://sites.google.com/site/sapxlwb/home/eng/use/examples/ex12</t>
  </si>
  <si>
    <t>occupied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</si>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</sst>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indent="1"/>
    </xf>
    <xf numFmtId="0" fontId="2" fillId="3" borderId="16" xfId="0" applyFont="1" applyFill="1" applyBorder="1"/>
    <xf numFmtId="0" fontId="3" fillId="3" borderId="17" xfId="0" applyFont="1" applyFill="1" applyBorder="1" applyAlignment="1">
      <alignment horizontal="right" vertical="center" indent="1"/>
    </xf>
    <xf numFmtId="0" fontId="0" fillId="4" borderId="16" xfId="0" applyFill="1" applyBorder="1"/>
    <xf numFmtId="2" fontId="0" fillId="4" borderId="1" xfId="0" applyNumberFormat="1" applyFill="1" applyBorder="1" applyAlignment="1">
      <alignment horizontal="right" vertical="center" indent="1"/>
    </xf>
    <xf numFmtId="1" fontId="0" fillId="4" borderId="1" xfId="0" applyNumberFormat="1" applyFill="1" applyBorder="1" applyAlignment="1">
      <alignment horizontal="right" vertical="center" indent="1"/>
    </xf>
    <xf numFmtId="1" fontId="0" fillId="4" borderId="15" xfId="0" applyNumberFormat="1" applyFill="1" applyBorder="1" applyAlignment="1">
      <alignment horizontal="right" vertical="center" indent="1"/>
    </xf>
    <xf numFmtId="0" fontId="4" fillId="0" borderId="0" xfId="1"/>
    <xf numFmtId="164" fontId="0" fillId="4" borderId="17" xfId="0" applyNumberFormat="1" applyFill="1" applyBorder="1" applyAlignment="1">
      <alignment horizontal="right" vertical="center" inden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49" fontId="0" fillId="6" borderId="20" xfId="0" applyNumberFormat="1" applyFill="1" applyBorder="1" applyAlignment="1">
      <alignment horizontal="center" vertical="center" wrapText="1"/>
    </xf>
    <xf numFmtId="4" fontId="0" fillId="6" borderId="20" xfId="0" applyNumberFormat="1" applyFill="1" applyBorder="1" applyAlignment="1">
      <alignment horizontal="right" vertical="center" wrapText="1"/>
    </xf>
    <xf numFmtId="4" fontId="1" fillId="7" borderId="20" xfId="0" applyNumberFormat="1" applyFont="1" applyFill="1" applyBorder="1" applyAlignment="1">
      <alignment horizontal="right" vertical="center" wrapText="1"/>
    </xf>
    <xf numFmtId="164" fontId="0" fillId="6" borderId="20" xfId="0" applyNumberForma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0" xfId="0" applyFont="1"/>
    <xf numFmtId="49" fontId="3" fillId="8" borderId="24" xfId="0" applyNumberFormat="1" applyFont="1" applyFill="1" applyBorder="1" applyAlignment="1">
      <alignment horizontal="center" vertical="center" wrapText="1"/>
    </xf>
    <xf numFmtId="49" fontId="3" fillId="9" borderId="24" xfId="0" applyNumberFormat="1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7" borderId="24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right" vertical="center" wrapText="1" indent="1"/>
    </xf>
    <xf numFmtId="4" fontId="2" fillId="0" borderId="24" xfId="0" applyNumberFormat="1" applyFont="1" applyBorder="1" applyAlignment="1">
      <alignment horizontal="right" vertical="center" wrapText="1" indent="1"/>
    </xf>
    <xf numFmtId="0" fontId="2" fillId="0" borderId="24" xfId="0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right" vertical="center" wrapText="1" indent="1"/>
    </xf>
    <xf numFmtId="164" fontId="3" fillId="0" borderId="24" xfId="0" applyNumberFormat="1" applyFont="1" applyBorder="1" applyAlignment="1">
      <alignment horizontal="right" vertical="center" wrapText="1" indent="1"/>
    </xf>
    <xf numFmtId="4" fontId="3" fillId="0" borderId="24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 inden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right" vertical="center" indent="1"/>
    </xf>
    <xf numFmtId="0" fontId="7" fillId="0" borderId="0" xfId="0" applyFont="1"/>
    <xf numFmtId="49" fontId="1" fillId="3" borderId="13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left" vertical="center" indent="2"/>
    </xf>
    <xf numFmtId="49" fontId="0" fillId="2" borderId="11" xfId="0" applyNumberFormat="1" applyFill="1" applyBorder="1" applyAlignment="1">
      <alignment horizontal="left" vertical="center" indent="2"/>
    </xf>
    <xf numFmtId="49" fontId="1" fillId="2" borderId="3" xfId="0" applyNumberFormat="1" applyFont="1" applyFill="1" applyBorder="1" applyAlignment="1">
      <alignment horizontal="left" vertical="center" indent="2"/>
    </xf>
    <xf numFmtId="49" fontId="1" fillId="2" borderId="6" xfId="0" applyNumberFormat="1" applyFont="1" applyFill="1" applyBorder="1" applyAlignment="1">
      <alignment horizontal="left" vertical="center" indent="2"/>
    </xf>
    <xf numFmtId="49" fontId="0" fillId="2" borderId="9" xfId="0" applyNumberFormat="1" applyFill="1" applyBorder="1" applyAlignment="1">
      <alignment horizontal="left" vertical="center" indent="2"/>
    </xf>
    <xf numFmtId="49" fontId="1" fillId="2" borderId="4" xfId="0" applyNumberFormat="1" applyFont="1" applyFill="1" applyBorder="1" applyAlignment="1">
      <alignment horizontal="left" vertical="center" indent="2"/>
    </xf>
    <xf numFmtId="49" fontId="1" fillId="5" borderId="19" xfId="0" applyNumberFormat="1" applyFont="1" applyFill="1" applyBorder="1" applyAlignment="1">
      <alignment horizontal="left" vertical="center" wrapText="1"/>
    </xf>
    <xf numFmtId="49" fontId="1" fillId="7" borderId="20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sapxlwb/home/eng/use/examples/ex12" TargetMode="External"/><Relationship Id="rId2" Type="http://schemas.openxmlformats.org/officeDocument/2006/relationships/hyperlink" Target="https://sites.google.com/site/sapxlwb/home/eng/use/examples/ex11a" TargetMode="External"/><Relationship Id="rId1" Type="http://schemas.openxmlformats.org/officeDocument/2006/relationships/hyperlink" Target="https://sites.google.com/site/sapxlwb/home/eng/use/examples/ex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N7"/>
  <sheetViews>
    <sheetView workbookViewId="0">
      <selection activeCell="H1" sqref="H1"/>
    </sheetView>
  </sheetViews>
  <sheetFormatPr defaultRowHeight="15" outlineLevelRow="2" x14ac:dyDescent="0.25"/>
  <cols>
    <col customWidth="1" max="1" min="1" width="8.28515625"/>
    <col customWidth="1" max="2" min="2" width="8"/>
    <col customWidth="1" max="3" min="3" width="16.140625"/>
    <col customWidth="1" max="4" min="4" width="16.140625"/>
    <col customWidth="1" max="5" min="5" width="8"/>
    <col customWidth="1" max="6" min="6" width="16.140625"/>
    <col customWidth="1" max="7" min="7" width="16.140625"/>
  </cols>
  <sheetData>
    <row r="1">
      <c r="A1" t="s"/>
    </row>
    <row r="2">
      <c r="A2" s="1" t="s"/>
      <c r="B2" s="43" t="s">
        <v>10</v>
      </c>
      <c r="C2" s="49" t="s">
        <v>6</v>
      </c>
      <c r="D2" s="52"/>
      <c r="E2" s="45" t="s">
        <v>28</v>
      </c>
      <c r="F2" s="49" t="s">
        <v>2</v>
      </c>
      <c r="G2" s="50"/>
    </row>
    <row r="3">
      <c r="A3" s="1" t="s"/>
      <c r="B3" s="44"/>
      <c r="C3" s="47" t="s">
        <v>14</v>
      </c>
      <c r="D3" s="51"/>
      <c r="E3" s="46"/>
      <c r="F3" s="47" t="s">
        <v>14</v>
      </c>
      <c r="G3" s="48"/>
    </row>
    <row r="4" customHeight="1" ht="22.5" hidden="1" outlineLevel="1">
      <c r="A4" t="s"/>
      <c r="B4" s="5" t="s">
        <v>1</v>
      </c>
      <c r="C4" s="41" t="s">
        <v>19</v>
      </c>
      <c r="D4" s="41"/>
      <c r="E4" s="42" t="s">
        <v>7</v>
      </c>
      <c r="F4" s="42"/>
      <c r="G4" s="15">
        <v>2402</v>
      </c>
      <c r="I4" s="16" t="s">
        <v>6</v>
      </c>
      <c r="J4" s="16" t="s">
        <v>14</v>
      </c>
      <c r="K4" s="16" t="s">
        <v>2</v>
      </c>
      <c r="L4" s="16" t="s">
        <v>14</v>
      </c>
      <c r="M4" s="16"/>
      <c r="N4" s="16"/>
    </row>
    <row r="5" customHeight="1" ht="11.25" hidden="1" outlineLevel="2">
      <c r="A5" t="s"/>
      <c r="B5" s="7"/>
      <c r="C5" s="8" t="s">
        <v>32</v>
      </c>
      <c r="D5" s="2" t="s">
        <v>37</v>
      </c>
      <c r="E5" s="3" t="s">
        <v>31</v>
      </c>
      <c r="F5" s="2" t="s">
        <v>30</v>
      </c>
      <c r="G5" s="6" t="s">
        <v>36</v>
      </c>
    </row>
    <row r="6" hidden="1" outlineLevel="2">
      <c r="A6" t="s"/>
      <c r="B6" s="9"/>
      <c r="C6" s="14">
        <v>44190.000000000000</v>
      </c>
      <c r="D6" s="10">
        <v>242.00</v>
      </c>
      <c r="E6" s="4" t="s">
        <v>5</v>
      </c>
      <c r="F6" s="11">
        <v>475</v>
      </c>
      <c r="G6" s="12">
        <v>457</v>
      </c>
    </row>
    <row r="7" hidden="1" outlineLevel="2">
      <c r="A7" t="s"/>
      <c r="B7" s="9"/>
      <c r="C7" s="14">
        <v>44270.000000000000</v>
      </c>
      <c r="D7" s="10">
        <v>242.00</v>
      </c>
      <c r="E7" s="4" t="s">
        <v>5</v>
      </c>
      <c r="F7" s="11">
        <v>475</v>
      </c>
      <c r="G7" s="12">
        <v>461</v>
      </c>
    </row>
    <row r="8" hidden="1" outlineLevel="2">
      <c r="A8" t="s"/>
      <c r="B8" s="9"/>
      <c r="C8" s="14">
        <v>44344.000000000000</v>
      </c>
      <c r="D8" s="10">
        <v>242.00</v>
      </c>
      <c r="E8" s="4" t="s">
        <v>5</v>
      </c>
      <c r="F8" s="11">
        <v>475</v>
      </c>
      <c r="G8" s="12">
        <v>451</v>
      </c>
    </row>
    <row r="9" hidden="1" outlineLevel="2">
      <c r="A9" t="s"/>
      <c r="B9" s="9"/>
      <c r="C9" s="14">
        <v>44350.000000000000</v>
      </c>
      <c r="D9" s="10">
        <v>242.00</v>
      </c>
      <c r="E9" s="4" t="s">
        <v>5</v>
      </c>
      <c r="F9" s="11">
        <v>475</v>
      </c>
      <c r="G9" s="12">
        <v>459</v>
      </c>
    </row>
    <row r="10" hidden="1" outlineLevel="2">
      <c r="A10" t="s"/>
      <c r="B10" s="9"/>
      <c r="C10" s="14">
        <v>44375.000000000000</v>
      </c>
      <c r="D10" s="10">
        <v>242.00</v>
      </c>
      <c r="E10" s="4" t="s">
        <v>5</v>
      </c>
      <c r="F10" s="11">
        <v>475</v>
      </c>
      <c r="G10" s="12">
        <v>457</v>
      </c>
    </row>
    <row r="11" hidden="1" outlineLevel="2">
      <c r="A11" t="s"/>
      <c r="B11" s="9"/>
      <c r="C11" s="14">
        <v>44430.000000000000</v>
      </c>
      <c r="D11" s="10">
        <v>242.00</v>
      </c>
      <c r="E11" s="4" t="s">
        <v>5</v>
      </c>
      <c r="F11" s="11">
        <v>475</v>
      </c>
      <c r="G11" s="12">
        <v>3</v>
      </c>
    </row>
    <row r="12" hidden="1" outlineLevel="2">
      <c r="A12" t="s"/>
      <c r="B12" s="9"/>
      <c r="C12" s="14">
        <v>44510.000000000000</v>
      </c>
      <c r="D12" s="10">
        <v>242.00</v>
      </c>
      <c r="E12" s="4" t="s">
        <v>5</v>
      </c>
      <c r="F12" s="11">
        <v>475</v>
      </c>
      <c r="G12" s="12">
        <v>87</v>
      </c>
    </row>
    <row r="13" hidden="1" outlineLevel="2">
      <c r="A13" t="s"/>
      <c r="B13" s="9"/>
      <c r="C13" s="14">
        <v>44590.000000000000</v>
      </c>
      <c r="D13" s="10">
        <v>242.00</v>
      </c>
      <c r="E13" s="4" t="s">
        <v>5</v>
      </c>
      <c r="F13" s="11">
        <v>475</v>
      </c>
      <c r="G13" s="12">
        <v>7</v>
      </c>
    </row>
    <row r="14">
      <c r="A14" s="1" t="s"/>
      <c r="B14" s="43" t="s">
        <v>10</v>
      </c>
      <c r="C14" s="49" t="s">
        <v>6</v>
      </c>
      <c r="D14" s="52"/>
      <c r="E14" s="45" t="s">
        <v>28</v>
      </c>
      <c r="F14" s="49" t="s">
        <v>27</v>
      </c>
      <c r="G14" s="50"/>
    </row>
    <row r="15">
      <c r="A15" s="1" t="s"/>
      <c r="B15" s="44"/>
      <c r="C15" s="47" t="s">
        <v>14</v>
      </c>
      <c r="D15" s="51"/>
      <c r="E15" s="46"/>
      <c r="F15" s="47" t="s">
        <v>17</v>
      </c>
      <c r="G15" s="48"/>
    </row>
    <row r="16" customHeight="1" ht="22.5" hidden="1" outlineLevel="1">
      <c r="A16" t="s"/>
      <c r="B16" s="5" t="s">
        <v>1</v>
      </c>
      <c r="C16" s="41" t="s">
        <v>18</v>
      </c>
      <c r="D16" s="41"/>
      <c r="E16" s="42" t="s">
        <v>7</v>
      </c>
      <c r="F16" s="42"/>
      <c r="G16" s="15">
        <v>0408</v>
      </c>
      <c r="I16" s="16" t="s">
        <v>6</v>
      </c>
      <c r="J16" s="16" t="s">
        <v>14</v>
      </c>
      <c r="K16" s="16" t="s">
        <v>27</v>
      </c>
      <c r="L16" s="16" t="s">
        <v>17</v>
      </c>
      <c r="M16" s="16"/>
      <c r="N16" s="16"/>
    </row>
    <row r="17" customHeight="1" ht="11.25" hidden="1" outlineLevel="2">
      <c r="A17" t="s"/>
      <c r="B17" s="7"/>
      <c r="C17" s="8" t="s">
        <v>32</v>
      </c>
      <c r="D17" s="2" t="s">
        <v>37</v>
      </c>
      <c r="E17" s="3" t="s">
        <v>31</v>
      </c>
      <c r="F17" s="2" t="s">
        <v>30</v>
      </c>
      <c r="G17" s="6" t="s">
        <v>36</v>
      </c>
    </row>
    <row r="18" hidden="1" outlineLevel="2">
      <c r="A18" t="s"/>
      <c r="B18" s="9"/>
      <c r="C18" s="14">
        <v>44190.000000000000</v>
      </c>
      <c r="D18" s="10">
        <v>1061.36</v>
      </c>
      <c r="E18" s="4" t="s">
        <v>16</v>
      </c>
      <c r="F18" s="11">
        <v>385</v>
      </c>
      <c r="G18" s="12">
        <v>373</v>
      </c>
    </row>
    <row r="19" hidden="1" outlineLevel="2">
      <c r="A19" t="s"/>
      <c r="B19" s="9"/>
      <c r="C19" s="14">
        <v>44270.000000000000</v>
      </c>
      <c r="D19" s="10">
        <v>1061.36</v>
      </c>
      <c r="E19" s="4" t="s">
        <v>16</v>
      </c>
      <c r="F19" s="11">
        <v>385</v>
      </c>
      <c r="G19" s="12">
        <v>369</v>
      </c>
    </row>
    <row r="20" hidden="1" outlineLevel="2">
      <c r="A20" t="s"/>
      <c r="B20" s="9"/>
      <c r="C20" s="14">
        <v>44350.000000000000</v>
      </c>
      <c r="D20" s="10">
        <v>1061.36</v>
      </c>
      <c r="E20" s="4" t="s">
        <v>16</v>
      </c>
      <c r="F20" s="11">
        <v>385</v>
      </c>
      <c r="G20" s="12">
        <v>368</v>
      </c>
    </row>
    <row r="21" hidden="1" outlineLevel="2">
      <c r="A21" t="s"/>
      <c r="B21" s="9"/>
      <c r="C21" s="14">
        <v>44430.000000000000</v>
      </c>
      <c r="D21" s="10">
        <v>1061.36</v>
      </c>
      <c r="E21" s="4" t="s">
        <v>16</v>
      </c>
      <c r="F21" s="11">
        <v>385</v>
      </c>
      <c r="G21" s="12">
        <v>0</v>
      </c>
    </row>
    <row r="22" hidden="1" outlineLevel="2">
      <c r="A22" t="s"/>
      <c r="B22" s="9"/>
      <c r="C22" s="14">
        <v>44510.000000000000</v>
      </c>
      <c r="D22" s="10">
        <v>1061.36</v>
      </c>
      <c r="E22" s="4" t="s">
        <v>16</v>
      </c>
      <c r="F22" s="11">
        <v>385</v>
      </c>
      <c r="G22" s="12">
        <v>123</v>
      </c>
    </row>
    <row r="23" hidden="1" outlineLevel="2">
      <c r="A23" t="s"/>
      <c r="B23" s="9"/>
      <c r="C23" s="14">
        <v>44590.000000000000</v>
      </c>
      <c r="D23" s="10">
        <v>1061.36</v>
      </c>
      <c r="E23" s="4" t="s">
        <v>16</v>
      </c>
      <c r="F23" s="11">
        <v>385</v>
      </c>
      <c r="G23" s="12">
        <v>0</v>
      </c>
    </row>
    <row r="24">
      <c r="A24" s="1" t="s"/>
      <c r="B24" s="43" t="s">
        <v>10</v>
      </c>
      <c r="C24" s="49" t="s">
        <v>6</v>
      </c>
      <c r="D24" s="52"/>
      <c r="E24" s="45" t="s">
        <v>28</v>
      </c>
      <c r="F24" s="49" t="s">
        <v>21</v>
      </c>
      <c r="G24" s="50"/>
    </row>
    <row r="25">
      <c r="A25" s="1" t="s"/>
      <c r="B25" s="44"/>
      <c r="C25" s="47" t="s">
        <v>14</v>
      </c>
      <c r="D25" s="51"/>
      <c r="E25" s="46"/>
      <c r="F25" s="47" t="s">
        <v>29</v>
      </c>
      <c r="G25" s="48"/>
    </row>
    <row r="26" customHeight="1" ht="22.5" hidden="1" outlineLevel="1">
      <c r="A26" t="s"/>
      <c r="B26" s="5" t="s">
        <v>1</v>
      </c>
      <c r="C26" s="41" t="s">
        <v>19</v>
      </c>
      <c r="D26" s="41"/>
      <c r="E26" s="42" t="s">
        <v>7</v>
      </c>
      <c r="F26" s="42"/>
      <c r="G26" s="15">
        <v>0400</v>
      </c>
      <c r="I26" s="16" t="s">
        <v>6</v>
      </c>
      <c r="J26" s="16" t="s">
        <v>14</v>
      </c>
      <c r="K26" s="16" t="s">
        <v>21</v>
      </c>
      <c r="L26" s="16" t="s">
        <v>29</v>
      </c>
      <c r="M26" s="16"/>
      <c r="N26" s="16"/>
    </row>
    <row r="27" customHeight="1" ht="11.25" hidden="1" outlineLevel="2">
      <c r="A27" t="s"/>
      <c r="B27" s="7"/>
      <c r="C27" s="8" t="s">
        <v>32</v>
      </c>
      <c r="D27" s="2" t="s">
        <v>37</v>
      </c>
      <c r="E27" s="3" t="s">
        <v>31</v>
      </c>
      <c r="F27" s="2" t="s">
        <v>30</v>
      </c>
      <c r="G27" s="6" t="s">
        <v>36</v>
      </c>
    </row>
    <row r="28" hidden="1" outlineLevel="2">
      <c r="A28" t="s"/>
      <c r="B28" s="9"/>
      <c r="C28" s="14">
        <v>44190.000000000000</v>
      </c>
      <c r="D28" s="10">
        <v>666.00</v>
      </c>
      <c r="E28" s="4" t="s">
        <v>5</v>
      </c>
      <c r="F28" s="11">
        <v>330</v>
      </c>
      <c r="G28" s="12">
        <v>314</v>
      </c>
    </row>
    <row r="29">
      <c r="A29" t="s"/>
    </row>
  </sheetData>
  <mergeCells count="24">
    <mergeCell ref="B2:B3"/>
    <mergeCell ref="C2:D2"/>
    <mergeCell ref="E2:E3"/>
    <mergeCell ref="F2:G2"/>
    <mergeCell ref="C3:D3"/>
    <mergeCell ref="F3:G3"/>
    <mergeCell ref="C4:D4"/>
    <mergeCell ref="E4:F4"/>
    <mergeCell ref="B14:B15"/>
    <mergeCell ref="C14:D14"/>
    <mergeCell ref="E14:E15"/>
    <mergeCell ref="F14:G14"/>
    <mergeCell ref="C15:D15"/>
    <mergeCell ref="F15:G15"/>
    <mergeCell ref="C16:D16"/>
    <mergeCell ref="E16:F16"/>
    <mergeCell ref="B24:B25"/>
    <mergeCell ref="C24:D24"/>
    <mergeCell ref="E24:E25"/>
    <mergeCell ref="F24:G24"/>
    <mergeCell ref="C25:D25"/>
    <mergeCell ref="F25:G25"/>
    <mergeCell ref="C26:D26"/>
    <mergeCell ref="E26:F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7"/>
  <sheetViews>
    <sheetView workbookViewId="0">
      <selection activeCell="N1" sqref="N1"/>
    </sheetView>
  </sheetViews>
  <sheetFormatPr defaultRowHeight="15" outlineLevelRow="1" x14ac:dyDescent="0.25"/>
  <cols>
    <col customWidth="1" max="1" min="1" width="8.28515625"/>
    <col customWidth="1" max="2" min="2" width="24.28515625"/>
    <col customWidth="1" max="3" min="3" width="11.140625"/>
    <col customWidth="1" max="4" min="4" width="12.140625"/>
    <col customWidth="1" max="5" min="5" width="12.140625"/>
    <col customWidth="1" max="6" min="6" width="8.140625"/>
    <col customWidth="1" max="7" min="7" width="12.140625"/>
    <col customWidth="1" max="8" min="8" width="12.140625"/>
  </cols>
  <sheetData>
    <row r="1">
      <c r="A1" t="s"/>
      <c r="J1" s="55" t="s">
        <v>0</v>
      </c>
      <c r="K1" s="56"/>
      <c r="L1" s="56"/>
      <c r="M1" s="57"/>
    </row>
    <row r="2" customHeight="1" ht="47.25">
      <c r="B2" s="17" t="s">
        <v>1</v>
      </c>
      <c r="C2" s="17" t="s">
        <v>8</v>
      </c>
      <c r="D2" s="17" t="s">
        <v>9</v>
      </c>
      <c r="E2" s="17" t="s">
        <v>25</v>
      </c>
      <c r="F2" s="17" t="s">
        <v>4</v>
      </c>
      <c r="G2" s="17" t="s">
        <v>3</v>
      </c>
      <c r="H2" s="17" t="s">
        <v>22</v>
      </c>
    </row>
    <row r="3">
      <c r="A3" t="s"/>
      <c r="B3" s="53" t="s">
        <v>11</v>
      </c>
      <c r="C3" s="53"/>
      <c r="D3" s="53"/>
      <c r="E3" s="53"/>
      <c r="F3" s="53"/>
      <c r="G3" s="53"/>
      <c r="H3" s="53"/>
      <c r="J3" s="16" t="s">
        <v>14</v>
      </c>
      <c r="K3" s="16" t="s">
        <v>14</v>
      </c>
      <c r="L3" s="16" t="s">
        <v>6</v>
      </c>
      <c r="M3" s="16" t="s">
        <v>2</v>
      </c>
    </row>
    <row r="4" hidden="1" outlineLevel="1">
      <c r="A4" t="s"/>
      <c r="B4" s="18" t="s">
        <v>19</v>
      </c>
      <c r="C4" s="18">
        <v>2402</v>
      </c>
      <c r="D4" s="21">
        <v>44190.000000000000</v>
      </c>
      <c r="E4" s="18">
        <v>242.00</v>
      </c>
      <c r="F4" s="18" t="s">
        <v>5</v>
      </c>
      <c r="G4" s="19">
        <v>475</v>
      </c>
      <c r="H4" s="19">
        <v>457</v>
      </c>
    </row>
    <row r="5" hidden="1" outlineLevel="1">
      <c r="A5" t="s"/>
      <c r="B5" s="18" t="s">
        <v>19</v>
      </c>
      <c r="C5" s="18">
        <v>2402</v>
      </c>
      <c r="D5" s="21">
        <v>44270.000000000000</v>
      </c>
      <c r="E5" s="18">
        <v>242.00</v>
      </c>
      <c r="F5" s="18" t="s">
        <v>5</v>
      </c>
      <c r="G5" s="19">
        <v>475</v>
      </c>
      <c r="H5" s="19">
        <v>461</v>
      </c>
    </row>
    <row r="6" hidden="1" outlineLevel="1">
      <c r="A6" t="s"/>
      <c r="B6" s="18" t="s">
        <v>19</v>
      </c>
      <c r="C6" s="18">
        <v>2402</v>
      </c>
      <c r="D6" s="21">
        <v>44344.000000000000</v>
      </c>
      <c r="E6" s="18">
        <v>242.00</v>
      </c>
      <c r="F6" s="18" t="s">
        <v>5</v>
      </c>
      <c r="G6" s="19">
        <v>475</v>
      </c>
      <c r="H6" s="19">
        <v>451</v>
      </c>
    </row>
    <row r="7" hidden="1" outlineLevel="1">
      <c r="A7" t="s"/>
      <c r="B7" s="18" t="s">
        <v>19</v>
      </c>
      <c r="C7" s="18">
        <v>2402</v>
      </c>
      <c r="D7" s="21">
        <v>44350.000000000000</v>
      </c>
      <c r="E7" s="18">
        <v>242.00</v>
      </c>
      <c r="F7" s="18" t="s">
        <v>5</v>
      </c>
      <c r="G7" s="19">
        <v>475</v>
      </c>
      <c r="H7" s="19">
        <v>459</v>
      </c>
    </row>
    <row r="8" hidden="1" outlineLevel="1">
      <c r="A8" t="s"/>
      <c r="B8" s="18" t="s">
        <v>19</v>
      </c>
      <c r="C8" s="18">
        <v>2402</v>
      </c>
      <c r="D8" s="21">
        <v>44375.000000000000</v>
      </c>
      <c r="E8" s="18">
        <v>242.00</v>
      </c>
      <c r="F8" s="18" t="s">
        <v>5</v>
      </c>
      <c r="G8" s="19">
        <v>475</v>
      </c>
      <c r="H8" s="19">
        <v>457</v>
      </c>
    </row>
    <row r="9" hidden="1" outlineLevel="1">
      <c r="A9" t="s"/>
      <c r="B9" s="18" t="s">
        <v>19</v>
      </c>
      <c r="C9" s="18">
        <v>2402</v>
      </c>
      <c r="D9" s="21">
        <v>44430.000000000000</v>
      </c>
      <c r="E9" s="18">
        <v>242.00</v>
      </c>
      <c r="F9" s="18" t="s">
        <v>5</v>
      </c>
      <c r="G9" s="19">
        <v>475</v>
      </c>
      <c r="H9" s="19">
        <v>3</v>
      </c>
    </row>
    <row r="10" hidden="1" outlineLevel="1">
      <c r="A10" t="s"/>
      <c r="B10" s="18" t="s">
        <v>19</v>
      </c>
      <c r="C10" s="18">
        <v>2402</v>
      </c>
      <c r="D10" s="21">
        <v>44510.000000000000</v>
      </c>
      <c r="E10" s="18">
        <v>242.00</v>
      </c>
      <c r="F10" s="18" t="s">
        <v>5</v>
      </c>
      <c r="G10" s="19">
        <v>475</v>
      </c>
      <c r="H10" s="19">
        <v>87</v>
      </c>
    </row>
    <row r="11" hidden="1" outlineLevel="1">
      <c r="A11" t="s"/>
      <c r="B11" s="18" t="s">
        <v>19</v>
      </c>
      <c r="C11" s="18">
        <v>2402</v>
      </c>
      <c r="D11" s="21">
        <v>44590.000000000000</v>
      </c>
      <c r="E11" s="18">
        <v>242.00</v>
      </c>
      <c r="F11" s="18" t="s">
        <v>5</v>
      </c>
      <c r="G11" s="19">
        <v>475</v>
      </c>
      <c r="H11" s="19">
        <v>7</v>
      </c>
    </row>
    <row r="12">
      <c r="A12" t="s"/>
      <c r="B12" s="54" t="s">
        <v>26</v>
      </c>
      <c r="C12" s="54"/>
      <c r="D12" s="54"/>
      <c r="E12" s="54"/>
      <c r="F12" s="54"/>
      <c r="G12" s="20">
        <v>3800</v>
      </c>
      <c r="H12" s="20">
        <v>2382</v>
      </c>
      <c r="J12" s="16">
        <v>3800</v>
      </c>
      <c r="K12" s="16">
        <v>2382</v>
      </c>
    </row>
    <row r="13">
      <c r="A13" t="s"/>
      <c r="B13" s="53" t="s">
        <v>13</v>
      </c>
      <c r="C13" s="53"/>
      <c r="D13" s="53"/>
      <c r="E13" s="53"/>
      <c r="F13" s="53"/>
      <c r="G13" s="53"/>
      <c r="H13" s="53"/>
      <c r="J13" s="16" t="s">
        <v>14</v>
      </c>
      <c r="K13" s="16" t="s">
        <v>17</v>
      </c>
      <c r="L13" s="16" t="s">
        <v>6</v>
      </c>
      <c r="M13" s="16" t="s">
        <v>27</v>
      </c>
    </row>
    <row r="14" hidden="1" outlineLevel="1">
      <c r="A14" t="s"/>
      <c r="B14" s="18" t="s">
        <v>18</v>
      </c>
      <c r="C14" s="18">
        <v>0408</v>
      </c>
      <c r="D14" s="21">
        <v>44190.000000000000</v>
      </c>
      <c r="E14" s="18">
        <v>1061.36</v>
      </c>
      <c r="F14" s="18" t="s">
        <v>16</v>
      </c>
      <c r="G14" s="19">
        <v>385</v>
      </c>
      <c r="H14" s="19">
        <v>373</v>
      </c>
    </row>
    <row r="15" hidden="1" outlineLevel="1">
      <c r="A15" t="s"/>
      <c r="B15" s="18" t="s">
        <v>18</v>
      </c>
      <c r="C15" s="18">
        <v>0408</v>
      </c>
      <c r="D15" s="21">
        <v>44270.000000000000</v>
      </c>
      <c r="E15" s="18">
        <v>1061.36</v>
      </c>
      <c r="F15" s="18" t="s">
        <v>16</v>
      </c>
      <c r="G15" s="19">
        <v>385</v>
      </c>
      <c r="H15" s="19">
        <v>369</v>
      </c>
    </row>
    <row r="16" hidden="1" outlineLevel="1">
      <c r="A16" t="s"/>
      <c r="B16" s="18" t="s">
        <v>18</v>
      </c>
      <c r="C16" s="18">
        <v>0408</v>
      </c>
      <c r="D16" s="21">
        <v>44350.000000000000</v>
      </c>
      <c r="E16" s="18">
        <v>1061.36</v>
      </c>
      <c r="F16" s="18" t="s">
        <v>16</v>
      </c>
      <c r="G16" s="19">
        <v>385</v>
      </c>
      <c r="H16" s="19">
        <v>368</v>
      </c>
    </row>
    <row r="17" hidden="1" outlineLevel="1">
      <c r="A17" t="s"/>
      <c r="B17" s="18" t="s">
        <v>18</v>
      </c>
      <c r="C17" s="18">
        <v>0408</v>
      </c>
      <c r="D17" s="21">
        <v>44430.000000000000</v>
      </c>
      <c r="E17" s="18">
        <v>1061.36</v>
      </c>
      <c r="F17" s="18" t="s">
        <v>16</v>
      </c>
      <c r="G17" s="19">
        <v>385</v>
      </c>
      <c r="H17" s="19">
        <v>0</v>
      </c>
    </row>
    <row r="18" hidden="1" outlineLevel="1">
      <c r="A18" t="s"/>
      <c r="B18" s="18" t="s">
        <v>18</v>
      </c>
      <c r="C18" s="18">
        <v>0408</v>
      </c>
      <c r="D18" s="21">
        <v>44510.000000000000</v>
      </c>
      <c r="E18" s="18">
        <v>1061.36</v>
      </c>
      <c r="F18" s="18" t="s">
        <v>16</v>
      </c>
      <c r="G18" s="19">
        <v>385</v>
      </c>
      <c r="H18" s="19">
        <v>123</v>
      </c>
    </row>
    <row r="19" hidden="1" outlineLevel="1">
      <c r="A19" t="s"/>
      <c r="B19" s="18" t="s">
        <v>18</v>
      </c>
      <c r="C19" s="18">
        <v>0408</v>
      </c>
      <c r="D19" s="21">
        <v>44590.000000000000</v>
      </c>
      <c r="E19" s="18">
        <v>1061.36</v>
      </c>
      <c r="F19" s="18" t="s">
        <v>16</v>
      </c>
      <c r="G19" s="19">
        <v>385</v>
      </c>
      <c r="H19" s="19">
        <v>0</v>
      </c>
    </row>
    <row r="20">
      <c r="A20" t="s"/>
      <c r="B20" s="54" t="s">
        <v>26</v>
      </c>
      <c r="C20" s="54"/>
      <c r="D20" s="54"/>
      <c r="E20" s="54"/>
      <c r="F20" s="54"/>
      <c r="G20" s="20">
        <v>2310</v>
      </c>
      <c r="H20" s="20">
        <v>1233</v>
      </c>
      <c r="J20" s="16">
        <v>2310</v>
      </c>
      <c r="K20" s="16">
        <v>1233</v>
      </c>
    </row>
    <row r="21">
      <c r="A21" t="s"/>
      <c r="B21" s="53" t="s">
        <v>12</v>
      </c>
      <c r="C21" s="53"/>
      <c r="D21" s="53"/>
      <c r="E21" s="53"/>
      <c r="F21" s="53"/>
      <c r="G21" s="53"/>
      <c r="H21" s="53"/>
      <c r="J21" s="16" t="s">
        <v>14</v>
      </c>
      <c r="K21" s="16" t="s">
        <v>29</v>
      </c>
      <c r="L21" s="16" t="s">
        <v>6</v>
      </c>
      <c r="M21" s="16" t="s">
        <v>21</v>
      </c>
    </row>
    <row r="22" hidden="1" outlineLevel="1">
      <c r="A22" t="s"/>
      <c r="B22" s="18" t="s">
        <v>19</v>
      </c>
      <c r="C22" s="18">
        <v>0400</v>
      </c>
      <c r="D22" s="21">
        <v>44190.000000000000</v>
      </c>
      <c r="E22" s="18">
        <v>666.00</v>
      </c>
      <c r="F22" s="18" t="s">
        <v>5</v>
      </c>
      <c r="G22" s="19">
        <v>330</v>
      </c>
      <c r="H22" s="19">
        <v>314</v>
      </c>
    </row>
    <row r="23">
      <c r="A23" t="s"/>
      <c r="B23" s="54" t="s">
        <v>26</v>
      </c>
      <c r="C23" s="54"/>
      <c r="D23" s="54"/>
      <c r="E23" s="54"/>
      <c r="F23" s="54"/>
      <c r="G23" s="20">
        <v>330</v>
      </c>
      <c r="H23" s="20">
        <v>314</v>
      </c>
      <c r="J23" s="16">
        <v>330</v>
      </c>
      <c r="K23" s="16">
        <v>314</v>
      </c>
    </row>
    <row r="24">
      <c r="A24" t="s"/>
    </row>
    <row r="25">
      <c r="A25" t="s"/>
      <c r="B25" s="23" t="s">
        <v>15</v>
      </c>
      <c r="G25" s="22">
        <f>SUM(G_L1_1,G_L1_2,G_L1_3)</f>
      </c>
      <c r="H25" s="22">
        <f>SUM(H_L1_1,H_L1_2,H_L1_3)</f>
      </c>
    </row>
  </sheetData>
  <mergeCells count="7">
    <mergeCell ref="J1:M1"/>
    <mergeCell ref="B3:H3"/>
    <mergeCell ref="B12:F12"/>
    <mergeCell ref="B13:H13"/>
    <mergeCell ref="B20:F20"/>
    <mergeCell ref="B21:H21"/>
    <mergeCell ref="B23:F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3"/>
  <sheetViews>
    <sheetView tabSelected="1" workbookViewId="0">
      <pane ySplit="1" topLeftCell="A2" activePane="bottomLeft" state="frozen"/>
      <selection pane="bottomLeft" activeCell="M1" sqref="M1"/>
    </sheetView>
  </sheetViews>
  <sheetFormatPr defaultRowHeight="15" x14ac:dyDescent="0.25"/>
  <cols>
    <col customWidth="1" max="1" min="1" width="8.28515625"/>
    <col customWidth="1" max="2" min="2" width="14"/>
    <col customWidth="1" max="3" min="3" width="14"/>
    <col customWidth="1" max="4" min="4" width="14"/>
    <col customWidth="1" max="6" min="6" width="12.42578125"/>
  </cols>
  <sheetData>
    <row r="1">
      <c r="A1" s="40" t="s"/>
      <c r="B1" s="24" t="s">
        <v>10</v>
      </c>
      <c r="C1" s="24" t="s">
        <v>28</v>
      </c>
      <c r="D1" s="25" t="s">
        <v>1</v>
      </c>
      <c r="E1" s="25" t="s">
        <v>7</v>
      </c>
      <c r="F1" s="26" t="s">
        <v>32</v>
      </c>
      <c r="G1" s="26" t="s">
        <v>37</v>
      </c>
      <c r="H1" s="26" t="s">
        <v>31</v>
      </c>
      <c r="I1" s="26" t="s">
        <v>30</v>
      </c>
      <c r="J1" s="26" t="s">
        <v>36</v>
      </c>
    </row>
    <row r="2">
      <c r="A2" s="40" t="s"/>
      <c r="B2" s="27" t="s">
        <v>6</v>
      </c>
      <c r="C2" s="27" t="s">
        <v>2</v>
      </c>
      <c r="D2" s="28" t="s">
        <v>19</v>
      </c>
      <c r="E2" s="28">
        <v>2402</v>
      </c>
      <c r="F2" s="32">
        <v>44190.000000000000</v>
      </c>
      <c r="G2" s="30">
        <v>242.00</v>
      </c>
      <c r="H2" s="31" t="s">
        <v>5</v>
      </c>
      <c r="I2" s="29">
        <v>475</v>
      </c>
      <c r="J2" s="29">
        <v>457</v>
      </c>
    </row>
    <row r="3">
      <c r="A3" s="40" t="s"/>
      <c r="B3" s="27" t="s">
        <v>6</v>
      </c>
      <c r="C3" s="27" t="s">
        <v>2</v>
      </c>
      <c r="D3" s="28" t="s">
        <v>19</v>
      </c>
      <c r="E3" s="28">
        <v>2402</v>
      </c>
      <c r="F3" s="32">
        <v>44270.000000000000</v>
      </c>
      <c r="G3" s="30">
        <v>242.00</v>
      </c>
      <c r="H3" s="31" t="s">
        <v>5</v>
      </c>
      <c r="I3" s="29">
        <v>475</v>
      </c>
      <c r="J3" s="29">
        <v>461</v>
      </c>
    </row>
    <row r="4">
      <c r="A4" s="40" t="s"/>
      <c r="B4" s="27" t="s">
        <v>6</v>
      </c>
      <c r="C4" s="27" t="s">
        <v>2</v>
      </c>
      <c r="D4" s="28" t="s">
        <v>19</v>
      </c>
      <c r="E4" s="28">
        <v>2402</v>
      </c>
      <c r="F4" s="32">
        <v>44344.000000000000</v>
      </c>
      <c r="G4" s="30">
        <v>242.00</v>
      </c>
      <c r="H4" s="31" t="s">
        <v>5</v>
      </c>
      <c r="I4" s="29">
        <v>475</v>
      </c>
      <c r="J4" s="29">
        <v>451</v>
      </c>
    </row>
    <row r="5">
      <c r="A5" s="40" t="s"/>
      <c r="B5" s="27" t="s">
        <v>6</v>
      </c>
      <c r="C5" s="27" t="s">
        <v>2</v>
      </c>
      <c r="D5" s="28" t="s">
        <v>19</v>
      </c>
      <c r="E5" s="28">
        <v>2402</v>
      </c>
      <c r="F5" s="32">
        <v>44350.000000000000</v>
      </c>
      <c r="G5" s="30">
        <v>242.00</v>
      </c>
      <c r="H5" s="31" t="s">
        <v>5</v>
      </c>
      <c r="I5" s="29">
        <v>475</v>
      </c>
      <c r="J5" s="29">
        <v>459</v>
      </c>
    </row>
    <row r="6">
      <c r="A6" s="40" t="s"/>
      <c r="B6" s="27" t="s">
        <v>6</v>
      </c>
      <c r="C6" s="27" t="s">
        <v>2</v>
      </c>
      <c r="D6" s="28" t="s">
        <v>19</v>
      </c>
      <c r="E6" s="28">
        <v>2402</v>
      </c>
      <c r="F6" s="32">
        <v>44375.000000000000</v>
      </c>
      <c r="G6" s="30">
        <v>242.00</v>
      </c>
      <c r="H6" s="31" t="s">
        <v>5</v>
      </c>
      <c r="I6" s="29">
        <v>475</v>
      </c>
      <c r="J6" s="29">
        <v>457</v>
      </c>
    </row>
    <row r="7">
      <c r="A7" s="40" t="s"/>
      <c r="B7" s="27" t="s">
        <v>6</v>
      </c>
      <c r="C7" s="27" t="s">
        <v>2</v>
      </c>
      <c r="D7" s="28" t="s">
        <v>19</v>
      </c>
      <c r="E7" s="28">
        <v>2402</v>
      </c>
      <c r="F7" s="32">
        <v>44430.000000000000</v>
      </c>
      <c r="G7" s="30">
        <v>242.00</v>
      </c>
      <c r="H7" s="31" t="s">
        <v>5</v>
      </c>
      <c r="I7" s="29">
        <v>475</v>
      </c>
      <c r="J7" s="29">
        <v>3</v>
      </c>
    </row>
    <row r="8">
      <c r="A8" s="40" t="s"/>
      <c r="B8" s="27" t="s">
        <v>6</v>
      </c>
      <c r="C8" s="27" t="s">
        <v>2</v>
      </c>
      <c r="D8" s="28" t="s">
        <v>19</v>
      </c>
      <c r="E8" s="28">
        <v>2402</v>
      </c>
      <c r="F8" s="32">
        <v>44510.000000000000</v>
      </c>
      <c r="G8" s="30">
        <v>242.00</v>
      </c>
      <c r="H8" s="31" t="s">
        <v>5</v>
      </c>
      <c r="I8" s="29">
        <v>475</v>
      </c>
      <c r="J8" s="29">
        <v>87</v>
      </c>
    </row>
    <row r="9">
      <c r="A9" s="40" t="s"/>
      <c r="B9" s="27" t="s">
        <v>6</v>
      </c>
      <c r="C9" s="27" t="s">
        <v>2</v>
      </c>
      <c r="D9" s="28" t="s">
        <v>19</v>
      </c>
      <c r="E9" s="28">
        <v>2402</v>
      </c>
      <c r="F9" s="32">
        <v>44590.000000000000</v>
      </c>
      <c r="G9" s="30">
        <v>242.00</v>
      </c>
      <c r="H9" s="31" t="s">
        <v>5</v>
      </c>
      <c r="I9" s="29">
        <v>475</v>
      </c>
      <c r="J9" s="29">
        <v>7</v>
      </c>
    </row>
    <row r="10">
      <c r="A10" s="40" t="s"/>
      <c r="B10" s="27" t="s">
        <v>6</v>
      </c>
      <c r="C10" s="27" t="s">
        <v>27</v>
      </c>
      <c r="D10" s="28" t="s">
        <v>18</v>
      </c>
      <c r="E10" s="28">
        <v>0408</v>
      </c>
      <c r="F10" s="32">
        <v>44190.000000000000</v>
      </c>
      <c r="G10" s="30">
        <v>1061.36</v>
      </c>
      <c r="H10" s="31" t="s">
        <v>16</v>
      </c>
      <c r="I10" s="29">
        <v>385</v>
      </c>
      <c r="J10" s="29">
        <v>373</v>
      </c>
    </row>
    <row r="11">
      <c r="A11" s="40" t="s"/>
      <c r="B11" s="27" t="s">
        <v>6</v>
      </c>
      <c r="C11" s="27" t="s">
        <v>27</v>
      </c>
      <c r="D11" s="28" t="s">
        <v>18</v>
      </c>
      <c r="E11" s="28">
        <v>0408</v>
      </c>
      <c r="F11" s="32">
        <v>44270.000000000000</v>
      </c>
      <c r="G11" s="30">
        <v>1061.36</v>
      </c>
      <c r="H11" s="31" t="s">
        <v>16</v>
      </c>
      <c r="I11" s="29">
        <v>385</v>
      </c>
      <c r="J11" s="29">
        <v>369</v>
      </c>
    </row>
    <row r="12">
      <c r="A12" s="40" t="s"/>
      <c r="B12" s="27" t="s">
        <v>6</v>
      </c>
      <c r="C12" s="27" t="s">
        <v>27</v>
      </c>
      <c r="D12" s="28" t="s">
        <v>18</v>
      </c>
      <c r="E12" s="28">
        <v>0408</v>
      </c>
      <c r="F12" s="32">
        <v>44350.000000000000</v>
      </c>
      <c r="G12" s="30">
        <v>1061.36</v>
      </c>
      <c r="H12" s="31" t="s">
        <v>16</v>
      </c>
      <c r="I12" s="29">
        <v>385</v>
      </c>
      <c r="J12" s="29">
        <v>368</v>
      </c>
    </row>
    <row r="13">
      <c r="A13" s="40" t="s"/>
      <c r="B13" s="27" t="s">
        <v>6</v>
      </c>
      <c r="C13" s="27" t="s">
        <v>27</v>
      </c>
      <c r="D13" s="28" t="s">
        <v>18</v>
      </c>
      <c r="E13" s="28">
        <v>0408</v>
      </c>
      <c r="F13" s="32">
        <v>44430.000000000000</v>
      </c>
      <c r="G13" s="30">
        <v>1061.36</v>
      </c>
      <c r="H13" s="31" t="s">
        <v>16</v>
      </c>
      <c r="I13" s="29">
        <v>385</v>
      </c>
      <c r="J13" s="29">
        <v>0</v>
      </c>
    </row>
    <row r="14">
      <c r="A14" s="40" t="s"/>
      <c r="B14" s="27" t="s">
        <v>6</v>
      </c>
      <c r="C14" s="27" t="s">
        <v>27</v>
      </c>
      <c r="D14" s="28" t="s">
        <v>18</v>
      </c>
      <c r="E14" s="28">
        <v>0408</v>
      </c>
      <c r="F14" s="32">
        <v>44510.000000000000</v>
      </c>
      <c r="G14" s="30">
        <v>1061.36</v>
      </c>
      <c r="H14" s="31" t="s">
        <v>16</v>
      </c>
      <c r="I14" s="29">
        <v>385</v>
      </c>
      <c r="J14" s="29">
        <v>123</v>
      </c>
    </row>
    <row r="15">
      <c r="A15" s="40" t="s"/>
      <c r="B15" s="27" t="s">
        <v>6</v>
      </c>
      <c r="C15" s="27" t="s">
        <v>27</v>
      </c>
      <c r="D15" s="28" t="s">
        <v>18</v>
      </c>
      <c r="E15" s="28">
        <v>0408</v>
      </c>
      <c r="F15" s="32">
        <v>44590.000000000000</v>
      </c>
      <c r="G15" s="30">
        <v>1061.36</v>
      </c>
      <c r="H15" s="31" t="s">
        <v>16</v>
      </c>
      <c r="I15" s="29">
        <v>385</v>
      </c>
      <c r="J15" s="29">
        <v>0</v>
      </c>
    </row>
    <row r="16">
      <c r="A16" s="40" t="s"/>
      <c r="B16" s="27" t="s">
        <v>6</v>
      </c>
      <c r="C16" s="27" t="s">
        <v>21</v>
      </c>
      <c r="D16" s="28" t="s">
        <v>19</v>
      </c>
      <c r="E16" s="28">
        <v>0400</v>
      </c>
      <c r="F16" s="32">
        <v>44190.000000000000</v>
      </c>
      <c r="G16" s="30">
        <v>666.00</v>
      </c>
      <c r="H16" s="31" t="s">
        <v>5</v>
      </c>
      <c r="I16" s="29">
        <v>330</v>
      </c>
      <c r="J16" s="29">
        <v>314</v>
      </c>
    </row>
    <row r="17">
      <c r="A17" s="40" t="s"/>
    </row>
  </sheetData>
  <mergeCells count="7">
    <mergeCell ref="B2:B16"/>
    <mergeCell ref="C2:C9"/>
    <mergeCell ref="D2:D9"/>
    <mergeCell ref="E2:E9"/>
    <mergeCell ref="C10:C15"/>
    <mergeCell ref="D10:D15"/>
    <mergeCell ref="E10:E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C4E9-6DBE-4156-AFFA-D8D8BD2EC852}">
  <sheetPr>
    <outlinePr summaryBelow="0" summaryRight="0"/>
  </sheetPr>
  <dimension ref="A1:L3"/>
  <sheetViews>
    <sheetView workbookViewId="0">
      <pane ySplit="1" topLeftCell="A2" activePane="bottomLeft" state="frozen"/>
      <selection pane="bottomLeft" activeCell="T1" sqref="T1"/>
    </sheetView>
  </sheetViews>
  <sheetFormatPr defaultRowHeight="15" x14ac:dyDescent="0.25"/>
  <cols>
    <col customWidth="1" max="1" min="1" width="8.28515625"/>
    <col customWidth="1" max="2" min="2" width="14"/>
    <col customWidth="1" max="3" min="3" width="14"/>
    <col customWidth="1" max="4" min="4" width="14"/>
    <col customWidth="1" max="6" min="6" width="12.42578125"/>
  </cols>
  <sheetData>
    <row r="1">
      <c r="A1" s="40" t="s"/>
      <c r="B1" s="24" t="s">
        <v>10</v>
      </c>
      <c r="C1" s="24" t="s">
        <v>28</v>
      </c>
      <c r="D1" s="25" t="s">
        <v>1</v>
      </c>
      <c r="E1" s="25" t="s">
        <v>7</v>
      </c>
      <c r="F1" s="26" t="s">
        <v>32</v>
      </c>
      <c r="G1" s="26" t="s">
        <v>37</v>
      </c>
      <c r="H1" s="26" t="s">
        <v>31</v>
      </c>
      <c r="I1" s="26" t="s">
        <v>30</v>
      </c>
      <c r="J1" s="26" t="s">
        <v>36</v>
      </c>
      <c r="L1" s="1" t="s">
        <v>20</v>
      </c>
    </row>
    <row r="2">
      <c r="A2" s="40" t="s"/>
      <c r="B2" s="27" t="s">
        <v>6</v>
      </c>
      <c r="C2" s="27" t="s">
        <v>2</v>
      </c>
      <c r="D2" s="28" t="s">
        <v>19</v>
      </c>
      <c r="E2" s="28">
        <v>2402</v>
      </c>
      <c r="F2" s="32">
        <v>44190.000000000000</v>
      </c>
      <c r="G2" s="30">
        <v>242.00</v>
      </c>
      <c r="H2" s="31" t="s">
        <v>5</v>
      </c>
      <c r="I2" s="29">
        <v>475</v>
      </c>
      <c r="J2" s="29">
        <v>457</v>
      </c>
    </row>
    <row r="3">
      <c r="A3" s="40" t="s"/>
      <c r="B3" s="27" t="s">
        <v>6</v>
      </c>
      <c r="C3" s="27" t="s">
        <v>2</v>
      </c>
      <c r="D3" s="28" t="s">
        <v>19</v>
      </c>
      <c r="E3" s="28">
        <v>2402</v>
      </c>
      <c r="F3" s="32">
        <v>44270.000000000000</v>
      </c>
      <c r="G3" s="30">
        <v>242.00</v>
      </c>
      <c r="H3" s="31" t="s">
        <v>5</v>
      </c>
      <c r="I3" s="29">
        <v>475</v>
      </c>
      <c r="J3" s="29">
        <v>461</v>
      </c>
    </row>
    <row r="4">
      <c r="A4" s="40" t="s"/>
      <c r="B4" s="27" t="s">
        <v>6</v>
      </c>
      <c r="C4" s="27" t="s">
        <v>2</v>
      </c>
      <c r="D4" s="28" t="s">
        <v>19</v>
      </c>
      <c r="E4" s="28">
        <v>2402</v>
      </c>
      <c r="F4" s="32">
        <v>44344.000000000000</v>
      </c>
      <c r="G4" s="30">
        <v>242.00</v>
      </c>
      <c r="H4" s="31" t="s">
        <v>5</v>
      </c>
      <c r="I4" s="29">
        <v>475</v>
      </c>
      <c r="J4" s="29">
        <v>451</v>
      </c>
    </row>
    <row r="5">
      <c r="A5" s="40" t="s"/>
      <c r="B5" s="27" t="s">
        <v>6</v>
      </c>
      <c r="C5" s="27" t="s">
        <v>2</v>
      </c>
      <c r="D5" s="28" t="s">
        <v>19</v>
      </c>
      <c r="E5" s="28">
        <v>2402</v>
      </c>
      <c r="F5" s="32">
        <v>44350.000000000000</v>
      </c>
      <c r="G5" s="30">
        <v>242.00</v>
      </c>
      <c r="H5" s="31" t="s">
        <v>5</v>
      </c>
      <c r="I5" s="29">
        <v>475</v>
      </c>
      <c r="J5" s="29">
        <v>459</v>
      </c>
    </row>
    <row r="6">
      <c r="A6" s="40" t="s"/>
      <c r="B6" s="27" t="s">
        <v>6</v>
      </c>
      <c r="C6" s="27" t="s">
        <v>2</v>
      </c>
      <c r="D6" s="28" t="s">
        <v>19</v>
      </c>
      <c r="E6" s="28">
        <v>2402</v>
      </c>
      <c r="F6" s="32">
        <v>44375.000000000000</v>
      </c>
      <c r="G6" s="30">
        <v>242.00</v>
      </c>
      <c r="H6" s="31" t="s">
        <v>5</v>
      </c>
      <c r="I6" s="29">
        <v>475</v>
      </c>
      <c r="J6" s="29">
        <v>457</v>
      </c>
    </row>
    <row r="7">
      <c r="A7" s="40" t="s"/>
      <c r="B7" s="27" t="s">
        <v>6</v>
      </c>
      <c r="C7" s="27" t="s">
        <v>2</v>
      </c>
      <c r="D7" s="28" t="s">
        <v>19</v>
      </c>
      <c r="E7" s="28">
        <v>2402</v>
      </c>
      <c r="F7" s="32">
        <v>44430.000000000000</v>
      </c>
      <c r="G7" s="30">
        <v>242.00</v>
      </c>
      <c r="H7" s="31" t="s">
        <v>5</v>
      </c>
      <c r="I7" s="29">
        <v>475</v>
      </c>
      <c r="J7" s="29">
        <v>3</v>
      </c>
    </row>
    <row r="8">
      <c r="A8" s="40" t="s"/>
      <c r="B8" s="27" t="s">
        <v>6</v>
      </c>
      <c r="C8" s="27" t="s">
        <v>2</v>
      </c>
      <c r="D8" s="28" t="s">
        <v>19</v>
      </c>
      <c r="E8" s="28">
        <v>2402</v>
      </c>
      <c r="F8" s="32">
        <v>44510.000000000000</v>
      </c>
      <c r="G8" s="30">
        <v>242.00</v>
      </c>
      <c r="H8" s="31" t="s">
        <v>5</v>
      </c>
      <c r="I8" s="29">
        <v>475</v>
      </c>
      <c r="J8" s="29">
        <v>87</v>
      </c>
    </row>
    <row r="9">
      <c r="A9" s="40" t="s"/>
      <c r="B9" s="27" t="s">
        <v>6</v>
      </c>
      <c r="C9" s="27" t="s">
        <v>2</v>
      </c>
      <c r="D9" s="28" t="s">
        <v>19</v>
      </c>
      <c r="E9" s="28">
        <v>2402</v>
      </c>
      <c r="F9" s="32">
        <v>44590.000000000000</v>
      </c>
      <c r="G9" s="30">
        <v>242.00</v>
      </c>
      <c r="H9" s="31" t="s">
        <v>5</v>
      </c>
      <c r="I9" s="29">
        <v>475</v>
      </c>
      <c r="J9" s="29">
        <v>7</v>
      </c>
    </row>
    <row r="10">
      <c r="A10" s="40" t="s"/>
      <c r="B10" s="27" t="s">
        <v>6</v>
      </c>
      <c r="C10" s="27" t="s">
        <v>27</v>
      </c>
      <c r="D10" s="28" t="s">
        <v>18</v>
      </c>
      <c r="E10" s="28">
        <v>0408</v>
      </c>
      <c r="F10" s="32">
        <v>44190.000000000000</v>
      </c>
      <c r="G10" s="30">
        <v>1061.36</v>
      </c>
      <c r="H10" s="31" t="s">
        <v>16</v>
      </c>
      <c r="I10" s="29">
        <v>385</v>
      </c>
      <c r="J10" s="29">
        <v>373</v>
      </c>
    </row>
    <row r="11">
      <c r="A11" s="40" t="s"/>
      <c r="B11" s="27" t="s">
        <v>6</v>
      </c>
      <c r="C11" s="27" t="s">
        <v>27</v>
      </c>
      <c r="D11" s="28" t="s">
        <v>18</v>
      </c>
      <c r="E11" s="28">
        <v>0408</v>
      </c>
      <c r="F11" s="32">
        <v>44270.000000000000</v>
      </c>
      <c r="G11" s="30">
        <v>1061.36</v>
      </c>
      <c r="H11" s="31" t="s">
        <v>16</v>
      </c>
      <c r="I11" s="29">
        <v>385</v>
      </c>
      <c r="J11" s="29">
        <v>369</v>
      </c>
    </row>
    <row r="12">
      <c r="A12" s="40" t="s"/>
      <c r="B12" s="27" t="s">
        <v>6</v>
      </c>
      <c r="C12" s="27" t="s">
        <v>27</v>
      </c>
      <c r="D12" s="28" t="s">
        <v>18</v>
      </c>
      <c r="E12" s="28">
        <v>0408</v>
      </c>
      <c r="F12" s="32">
        <v>44350.000000000000</v>
      </c>
      <c r="G12" s="30">
        <v>1061.36</v>
      </c>
      <c r="H12" s="31" t="s">
        <v>16</v>
      </c>
      <c r="I12" s="29">
        <v>385</v>
      </c>
      <c r="J12" s="29">
        <v>368</v>
      </c>
    </row>
    <row r="13">
      <c r="A13" s="40" t="s"/>
      <c r="B13" s="27" t="s">
        <v>6</v>
      </c>
      <c r="C13" s="27" t="s">
        <v>27</v>
      </c>
      <c r="D13" s="28" t="s">
        <v>18</v>
      </c>
      <c r="E13" s="28">
        <v>0408</v>
      </c>
      <c r="F13" s="32">
        <v>44430.000000000000</v>
      </c>
      <c r="G13" s="30">
        <v>1061.36</v>
      </c>
      <c r="H13" s="31" t="s">
        <v>16</v>
      </c>
      <c r="I13" s="29">
        <v>385</v>
      </c>
      <c r="J13" s="29">
        <v>0</v>
      </c>
    </row>
    <row r="14">
      <c r="A14" s="40" t="s"/>
      <c r="B14" s="27" t="s">
        <v>6</v>
      </c>
      <c r="C14" s="27" t="s">
        <v>27</v>
      </c>
      <c r="D14" s="28" t="s">
        <v>18</v>
      </c>
      <c r="E14" s="28">
        <v>0408</v>
      </c>
      <c r="F14" s="32">
        <v>44510.000000000000</v>
      </c>
      <c r="G14" s="30">
        <v>1061.36</v>
      </c>
      <c r="H14" s="31" t="s">
        <v>16</v>
      </c>
      <c r="I14" s="29">
        <v>385</v>
      </c>
      <c r="J14" s="29">
        <v>123</v>
      </c>
    </row>
    <row r="15">
      <c r="A15" s="40" t="s"/>
      <c r="B15" s="27" t="s">
        <v>6</v>
      </c>
      <c r="C15" s="27" t="s">
        <v>27</v>
      </c>
      <c r="D15" s="28" t="s">
        <v>18</v>
      </c>
      <c r="E15" s="28">
        <v>0408</v>
      </c>
      <c r="F15" s="32">
        <v>44590.000000000000</v>
      </c>
      <c r="G15" s="30">
        <v>1061.36</v>
      </c>
      <c r="H15" s="31" t="s">
        <v>16</v>
      </c>
      <c r="I15" s="29">
        <v>385</v>
      </c>
      <c r="J15" s="29">
        <v>0</v>
      </c>
    </row>
    <row r="16">
      <c r="A16" s="40" t="s"/>
      <c r="B16" s="27" t="s">
        <v>6</v>
      </c>
      <c r="C16" s="27" t="s">
        <v>21</v>
      </c>
      <c r="D16" s="28" t="s">
        <v>19</v>
      </c>
      <c r="E16" s="28">
        <v>0400</v>
      </c>
      <c r="F16" s="32">
        <v>44190.000000000000</v>
      </c>
      <c r="G16" s="30">
        <v>666.00</v>
      </c>
      <c r="H16" s="31" t="s">
        <v>5</v>
      </c>
      <c r="I16" s="29">
        <v>330</v>
      </c>
      <c r="J16" s="29">
        <v>314</v>
      </c>
    </row>
    <row r="17">
      <c r="A17" s="40" t="s"/>
    </row>
  </sheetData>
  <mergeCells count="7">
    <mergeCell ref="B2:B16"/>
    <mergeCell ref="C2:C9"/>
    <mergeCell ref="D2:D9"/>
    <mergeCell ref="E2:E9"/>
    <mergeCell ref="C10:C15"/>
    <mergeCell ref="D10:D15"/>
    <mergeCell ref="E10:E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4"/>
  <sheetViews>
    <sheetView workbookViewId="0">
      <pane ySplit="1" topLeftCell="A2" activePane="bottomLeft" state="frozen"/>
      <selection pane="bottomLeft" activeCell="M1" sqref="M1"/>
    </sheetView>
  </sheetViews>
  <sheetFormatPr defaultRowHeight="15" x14ac:dyDescent="0.25"/>
  <cols>
    <col customWidth="1" max="1" min="1" width="8.28515625"/>
    <col customWidth="1" max="2" min="2" width="14"/>
    <col customWidth="1" max="3" min="3" width="14"/>
    <col customWidth="1" max="4" min="4" width="14"/>
    <col customWidth="1" max="6" min="6" width="7.42578125"/>
    <col customWidth="1" max="7" min="7" width="12.42578125"/>
  </cols>
  <sheetData>
    <row r="1">
      <c r="A1" s="40" t="s"/>
      <c r="B1" s="24" t="s">
        <v>10</v>
      </c>
      <c r="C1" s="24" t="s">
        <v>28</v>
      </c>
      <c r="D1" s="25" t="s">
        <v>1</v>
      </c>
      <c r="E1" s="25" t="s">
        <v>7</v>
      </c>
      <c r="F1" s="26" t="s">
        <v>24</v>
      </c>
      <c r="G1" s="26" t="s">
        <v>32</v>
      </c>
      <c r="H1" s="26" t="s">
        <v>37</v>
      </c>
      <c r="I1" s="26" t="s">
        <v>31</v>
      </c>
      <c r="J1" s="26" t="s">
        <v>30</v>
      </c>
      <c r="K1" s="26" t="s">
        <v>36</v>
      </c>
    </row>
    <row r="2">
      <c r="A2" s="40" t="s"/>
      <c r="B2" s="37" t="s">
        <v>6</v>
      </c>
      <c r="C2" s="37" t="s">
        <v>2</v>
      </c>
      <c r="D2" s="38" t="s">
        <v>19</v>
      </c>
      <c r="E2" s="38">
        <v>2402</v>
      </c>
      <c r="F2" s="39">
        <v>1</v>
      </c>
      <c r="G2" s="32">
        <v>44190.000000000000</v>
      </c>
      <c r="H2" s="30">
        <v>242.00</v>
      </c>
      <c r="I2" s="31" t="s">
        <v>5</v>
      </c>
      <c r="J2" s="29">
        <v>475</v>
      </c>
      <c r="K2" s="29">
        <v>457</v>
      </c>
    </row>
    <row r="3">
      <c r="A3" s="40" t="s"/>
      <c r="B3" s="37" t="s">
        <v>6</v>
      </c>
      <c r="C3" s="37" t="s">
        <v>2</v>
      </c>
      <c r="D3" s="38" t="s">
        <v>19</v>
      </c>
      <c r="E3" s="38">
        <v>2402</v>
      </c>
      <c r="F3" s="39">
        <v>2</v>
      </c>
      <c r="G3" s="32">
        <v>44270.000000000000</v>
      </c>
      <c r="H3" s="30">
        <v>242.00</v>
      </c>
      <c r="I3" s="31" t="s">
        <v>5</v>
      </c>
      <c r="J3" s="29">
        <v>475</v>
      </c>
      <c r="K3" s="29">
        <v>461</v>
      </c>
    </row>
    <row r="4">
      <c r="A4" s="40" t="s"/>
      <c r="B4" s="37" t="s">
        <v>6</v>
      </c>
      <c r="C4" s="37" t="s">
        <v>2</v>
      </c>
      <c r="D4" s="38" t="s">
        <v>19</v>
      </c>
      <c r="E4" s="38">
        <v>2402</v>
      </c>
      <c r="F4" s="39">
        <v>3</v>
      </c>
      <c r="G4" s="32">
        <v>44344.000000000000</v>
      </c>
      <c r="H4" s="30">
        <v>242.00</v>
      </c>
      <c r="I4" s="31" t="s">
        <v>5</v>
      </c>
      <c r="J4" s="29">
        <v>475</v>
      </c>
      <c r="K4" s="29">
        <v>451</v>
      </c>
    </row>
    <row r="5">
      <c r="A5" s="40" t="s"/>
      <c r="B5" s="37" t="s">
        <v>6</v>
      </c>
      <c r="C5" s="37" t="s">
        <v>2</v>
      </c>
      <c r="D5" s="38" t="s">
        <v>19</v>
      </c>
      <c r="E5" s="38">
        <v>2402</v>
      </c>
      <c r="F5" s="39">
        <v>4</v>
      </c>
      <c r="G5" s="32">
        <v>44350.000000000000</v>
      </c>
      <c r="H5" s="30">
        <v>242.00</v>
      </c>
      <c r="I5" s="31" t="s">
        <v>5</v>
      </c>
      <c r="J5" s="29">
        <v>475</v>
      </c>
      <c r="K5" s="29">
        <v>459</v>
      </c>
    </row>
    <row r="6">
      <c r="A6" s="40" t="s"/>
      <c r="B6" s="37" t="s">
        <v>6</v>
      </c>
      <c r="C6" s="37" t="s">
        <v>2</v>
      </c>
      <c r="D6" s="38" t="s">
        <v>19</v>
      </c>
      <c r="E6" s="38">
        <v>2402</v>
      </c>
      <c r="F6" s="39">
        <v>5</v>
      </c>
      <c r="G6" s="32">
        <v>44375.000000000000</v>
      </c>
      <c r="H6" s="30">
        <v>242.00</v>
      </c>
      <c r="I6" s="31" t="s">
        <v>5</v>
      </c>
      <c r="J6" s="29">
        <v>475</v>
      </c>
      <c r="K6" s="29">
        <v>457</v>
      </c>
    </row>
    <row r="7">
      <c r="A7" s="40" t="s"/>
      <c r="B7" s="37" t="s">
        <v>6</v>
      </c>
      <c r="C7" s="37" t="s">
        <v>2</v>
      </c>
      <c r="D7" s="38" t="s">
        <v>19</v>
      </c>
      <c r="E7" s="38">
        <v>2402</v>
      </c>
      <c r="F7" s="39">
        <v>6</v>
      </c>
      <c r="G7" s="32">
        <v>44430.000000000000</v>
      </c>
      <c r="H7" s="30">
        <v>242.00</v>
      </c>
      <c r="I7" s="31" t="s">
        <v>5</v>
      </c>
      <c r="J7" s="29">
        <v>475</v>
      </c>
      <c r="K7" s="29">
        <v>3</v>
      </c>
    </row>
    <row r="8">
      <c r="A8" s="40" t="s"/>
      <c r="B8" s="37" t="s">
        <v>6</v>
      </c>
      <c r="C8" s="37" t="s">
        <v>2</v>
      </c>
      <c r="D8" s="38" t="s">
        <v>19</v>
      </c>
      <c r="E8" s="38">
        <v>2402</v>
      </c>
      <c r="F8" s="39">
        <v>7</v>
      </c>
      <c r="G8" s="32">
        <v>44510.000000000000</v>
      </c>
      <c r="H8" s="30">
        <v>242.00</v>
      </c>
      <c r="I8" s="31" t="s">
        <v>5</v>
      </c>
      <c r="J8" s="29">
        <v>475</v>
      </c>
      <c r="K8" s="29">
        <v>87</v>
      </c>
    </row>
    <row r="9">
      <c r="A9" s="40" t="s"/>
      <c r="B9" s="37" t="s">
        <v>6</v>
      </c>
      <c r="C9" s="37" t="s">
        <v>2</v>
      </c>
      <c r="D9" s="38" t="s">
        <v>19</v>
      </c>
      <c r="E9" s="38">
        <v>2402</v>
      </c>
      <c r="F9" s="39">
        <v>8</v>
      </c>
      <c r="G9" s="32">
        <v>44590.000000000000</v>
      </c>
      <c r="H9" s="30">
        <v>242.00</v>
      </c>
      <c r="I9" s="31" t="s">
        <v>5</v>
      </c>
      <c r="J9" s="29">
        <v>475</v>
      </c>
      <c r="K9" s="29">
        <v>7</v>
      </c>
    </row>
    <row r="10">
      <c r="A10" s="40" t="s"/>
      <c r="B10" s="27" t="s">
        <v>6</v>
      </c>
      <c r="C10" s="27" t="s">
        <v>2</v>
      </c>
      <c r="D10" s="28" t="s">
        <v>19</v>
      </c>
      <c r="E10" s="28"/>
      <c r="F10" s="33"/>
      <c r="G10" s="33"/>
      <c r="H10" s="34">
        <v>1936.00</v>
      </c>
      <c r="I10" s="35"/>
      <c r="J10" s="36">
        <v>3800</v>
      </c>
      <c r="K10" s="36">
        <v>2382</v>
      </c>
    </row>
    <row r="11">
      <c r="A11" s="40" t="s"/>
      <c r="B11" s="37" t="s">
        <v>6</v>
      </c>
      <c r="C11" s="37" t="s">
        <v>27</v>
      </c>
      <c r="D11" s="38" t="s">
        <v>18</v>
      </c>
      <c r="E11" s="38">
        <v>0408</v>
      </c>
      <c r="F11" s="39">
        <v>1</v>
      </c>
      <c r="G11" s="32">
        <v>44190.000000000000</v>
      </c>
      <c r="H11" s="30">
        <v>1061.36</v>
      </c>
      <c r="I11" s="31" t="s">
        <v>16</v>
      </c>
      <c r="J11" s="29">
        <v>385</v>
      </c>
      <c r="K11" s="29">
        <v>373</v>
      </c>
    </row>
    <row r="12">
      <c r="A12" s="40" t="s"/>
      <c r="B12" s="37" t="s">
        <v>6</v>
      </c>
      <c r="C12" s="37" t="s">
        <v>27</v>
      </c>
      <c r="D12" s="38" t="s">
        <v>18</v>
      </c>
      <c r="E12" s="38">
        <v>0408</v>
      </c>
      <c r="F12" s="39">
        <v>2</v>
      </c>
      <c r="G12" s="32">
        <v>44270.000000000000</v>
      </c>
      <c r="H12" s="30">
        <v>1061.36</v>
      </c>
      <c r="I12" s="31" t="s">
        <v>16</v>
      </c>
      <c r="J12" s="29">
        <v>385</v>
      </c>
      <c r="K12" s="29">
        <v>369</v>
      </c>
    </row>
    <row r="13">
      <c r="A13" s="40" t="s"/>
      <c r="B13" s="37" t="s">
        <v>6</v>
      </c>
      <c r="C13" s="37" t="s">
        <v>27</v>
      </c>
      <c r="D13" s="38" t="s">
        <v>18</v>
      </c>
      <c r="E13" s="38">
        <v>0408</v>
      </c>
      <c r="F13" s="39">
        <v>3</v>
      </c>
      <c r="G13" s="32">
        <v>44350.000000000000</v>
      </c>
      <c r="H13" s="30">
        <v>1061.36</v>
      </c>
      <c r="I13" s="31" t="s">
        <v>16</v>
      </c>
      <c r="J13" s="29">
        <v>385</v>
      </c>
      <c r="K13" s="29">
        <v>368</v>
      </c>
    </row>
    <row r="14">
      <c r="A14" s="40" t="s"/>
      <c r="B14" s="37" t="s">
        <v>6</v>
      </c>
      <c r="C14" s="37" t="s">
        <v>27</v>
      </c>
      <c r="D14" s="38" t="s">
        <v>18</v>
      </c>
      <c r="E14" s="38">
        <v>0408</v>
      </c>
      <c r="F14" s="39">
        <v>4</v>
      </c>
      <c r="G14" s="32">
        <v>44430.000000000000</v>
      </c>
      <c r="H14" s="30">
        <v>1061.36</v>
      </c>
      <c r="I14" s="31" t="s">
        <v>16</v>
      </c>
      <c r="J14" s="29">
        <v>385</v>
      </c>
      <c r="K14" s="29">
        <v>0</v>
      </c>
    </row>
    <row r="15">
      <c r="A15" s="40" t="s"/>
      <c r="B15" s="37" t="s">
        <v>6</v>
      </c>
      <c r="C15" s="37" t="s">
        <v>27</v>
      </c>
      <c r="D15" s="38" t="s">
        <v>18</v>
      </c>
      <c r="E15" s="38">
        <v>0408</v>
      </c>
      <c r="F15" s="39">
        <v>5</v>
      </c>
      <c r="G15" s="32">
        <v>44510.000000000000</v>
      </c>
      <c r="H15" s="30">
        <v>1061.36</v>
      </c>
      <c r="I15" s="31" t="s">
        <v>16</v>
      </c>
      <c r="J15" s="29">
        <v>385</v>
      </c>
      <c r="K15" s="29">
        <v>123</v>
      </c>
    </row>
    <row r="16">
      <c r="A16" s="40" t="s"/>
      <c r="B16" s="37" t="s">
        <v>6</v>
      </c>
      <c r="C16" s="37" t="s">
        <v>27</v>
      </c>
      <c r="D16" s="38" t="s">
        <v>18</v>
      </c>
      <c r="E16" s="38">
        <v>0408</v>
      </c>
      <c r="F16" s="39">
        <v>6</v>
      </c>
      <c r="G16" s="32">
        <v>44590.000000000000</v>
      </c>
      <c r="H16" s="30">
        <v>1061.36</v>
      </c>
      <c r="I16" s="31" t="s">
        <v>16</v>
      </c>
      <c r="J16" s="29">
        <v>385</v>
      </c>
      <c r="K16" s="29">
        <v>0</v>
      </c>
    </row>
    <row r="17">
      <c r="A17" s="40" t="s"/>
      <c r="B17" s="27" t="s">
        <v>6</v>
      </c>
      <c r="C17" s="27" t="s">
        <v>27</v>
      </c>
      <c r="D17" s="28" t="s">
        <v>18</v>
      </c>
      <c r="E17" s="28"/>
      <c r="F17" s="33"/>
      <c r="G17" s="33"/>
      <c r="H17" s="34">
        <v>6368.16</v>
      </c>
      <c r="I17" s="35"/>
      <c r="J17" s="36">
        <v>2310</v>
      </c>
      <c r="K17" s="36">
        <v>1233</v>
      </c>
    </row>
    <row r="18">
      <c r="A18" s="40" t="s"/>
      <c r="B18" s="37" t="s">
        <v>6</v>
      </c>
      <c r="C18" s="37" t="s">
        <v>21</v>
      </c>
      <c r="D18" s="38" t="s">
        <v>19</v>
      </c>
      <c r="E18" s="38">
        <v>0400</v>
      </c>
      <c r="F18" s="39">
        <v>1</v>
      </c>
      <c r="G18" s="32">
        <v>44190.000000000000</v>
      </c>
      <c r="H18" s="30">
        <v>666.00</v>
      </c>
      <c r="I18" s="31" t="s">
        <v>5</v>
      </c>
      <c r="J18" s="29">
        <v>330</v>
      </c>
      <c r="K18" s="29">
        <v>314</v>
      </c>
    </row>
    <row r="19">
      <c r="A19" s="40" t="s"/>
      <c r="B19" s="27" t="s">
        <v>6</v>
      </c>
      <c r="C19" s="27" t="s">
        <v>21</v>
      </c>
      <c r="D19" s="28" t="s">
        <v>19</v>
      </c>
      <c r="E19" s="28"/>
      <c r="F19" s="33"/>
      <c r="G19" s="33"/>
      <c r="H19" s="34">
        <v>666.00</v>
      </c>
      <c r="I19" s="35"/>
      <c r="J19" s="36">
        <v>330</v>
      </c>
      <c r="K19" s="36">
        <v>314</v>
      </c>
    </row>
    <row r="20">
      <c r="A20" s="40" t="s"/>
    </row>
  </sheetData>
  <mergeCells count="6">
    <mergeCell ref="B2:B19"/>
    <mergeCell ref="C2:C10"/>
    <mergeCell ref="D2:D9"/>
    <mergeCell ref="C11:C17"/>
    <mergeCell ref="D11:D16"/>
    <mergeCell ref="C18:C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7" sqref="A7"/>
    </sheetView>
  </sheetViews>
  <sheetFormatPr defaultRowHeight="15" x14ac:dyDescent="0.25"/>
  <sheetData>
    <row r="1">
      <c r="A1" t="s">
        <v>23</v>
      </c>
    </row>
    <row r="2">
      <c r="A2" s="13" t="s">
        <v>33</v>
      </c>
    </row>
    <row r="3">
      <c r="A3" s="13" t="s">
        <v>34</v>
      </c>
    </row>
    <row r="4">
      <c r="A4" s="13" t="s">
        <v>35</v>
      </c>
    </row>
  </sheetData>
  <hyperlinks>
    <hyperlink ref="A2" r:id="rId1" xr:uid="{00000000-0004-0000-0400-000000000000}"/>
    <hyperlink ref="A3" r:id="rId2" xr:uid="{00000000-0004-0000-0400-000001000000}"/>
    <hyperlink ref="A4" r:id="rId3" xr:uid="{00000000-0004-0000-04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Sheet3</vt:lpstr>
      <vt:lpstr>Sheet3 ;merge=G0</vt:lpstr>
      <vt:lpstr>Sheet4</vt:lpstr>
      <vt:lpstr>Info</vt:lpstr>
      <vt:lpstr>G_L1_</vt:lpstr>
      <vt:lpstr>H_L1_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Moldabayev, Birzhan</cp:lastModifiedBy>
  <dcterms:created xsi:type="dcterms:W3CDTF">2013-10-10T10:46:59Z</dcterms:created>
  <dcterms:modified xsi:type="dcterms:W3CDTF">2022-01-13T06:04:16Z</dcterms:modified>
</cp:coreProperties>
</file>